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6B506D1C-03B3-41EA-BF74-2209AC9CA1CC}"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<sst xmlns="http://schemas.openxmlformats.org/spreadsheetml/2006/main" count="229" uniqueCount="155">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</sst>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114</v>
      </c>
      <c r="B10" s="148"/>
      <c r="C10" s="98" t="str">
        <f>VLOOKUP(A10,listado,2,0)</f>
        <v>G. OBRAS DE EDIFICACIÓN</v>
      </c>
      <c r="D10" s="98"/>
      <c r="E10" s="98"/>
      <c r="F10" s="98"/>
      <c r="G10" s="98" t="str">
        <f>VLOOKUP(A10,listado,3,0)</f>
        <v>Técnico/a 2</v>
      </c>
      <c r="H10" s="98"/>
      <c r="I10" s="109" t="str">
        <f>VLOOKUP(A10,listado,4,0)</f>
        <v>Técnico/a de Edificación</v>
      </c>
      <c r="J10" s="110"/>
      <c r="K10" s="98" t="str">
        <f>VLOOKUP(A10,listado,5,0)</f>
        <v>Guipúzcoa</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W5WNn9qSTkP5i6iJzfSZjJggDCBI6pJYec5Lv9VHgna/QLe1w8arwLxdflyGAelVSJnB8lf1wkGTAfAzhQ5EdA==" saltValue="jBnTSXFvjbRIGYLkjA5Ii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2025-11-13T22:20:42Z</dcterms:modified>
</cp:coreProperties>
</file>